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osa\Desktop\"/>
    </mc:Choice>
  </mc:AlternateContent>
  <bookViews>
    <workbookView xWindow="0" yWindow="0" windowWidth="24000" windowHeight="9735"/>
  </bookViews>
  <sheets>
    <sheet name="JUNIORKI MŁODSZE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A44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5" i="1"/>
  <c r="A4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5" i="1"/>
  <c r="C46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</calcChain>
</file>

<file path=xl/sharedStrings.xml><?xml version="1.0" encoding="utf-8"?>
<sst xmlns="http://schemas.openxmlformats.org/spreadsheetml/2006/main" count="9" uniqueCount="5">
  <si>
    <t>UCI ID</t>
  </si>
  <si>
    <t>NAZWISKO, IMIĘ, KLUB</t>
  </si>
  <si>
    <t>ZAKWALIFIKOWANE ZAWODNICZKI</t>
  </si>
  <si>
    <t>PUNKTY(8 najlepszych)</t>
  </si>
  <si>
    <t>REZERWA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</si>
</sst>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2" borderId="0" xfId="0" applyNumberFormat="1" applyFill="1"/>
    <xf numFmtId="0" fontId="0" fillId="2" borderId="0" xfId="0" applyFill="1"/>
    <xf numFmtId="0" fontId="0" fillId="0" borderId="0" xfId="0" applyFill="1"/>
    <xf numFmtId="3" fontId="0" fillId="3" borderId="0" xfId="0" applyNumberFormat="1" applyFill="1"/>
    <xf numFmtId="0" fontId="0" fillId="3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osa/AppData/Local/Microsoft/Windows/INetCache/Content.Outlook/STWE1BUC/zakwalifikowani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osa/AppData/Local/Microsoft/Windows/INetCache/Content.Outlook/STWE1BUC/zakwalifikow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ady punktacji Kobiety"/>
      <sheetName val="Podsumowanie"/>
      <sheetName val="Razem"/>
      <sheetName val="RR"/>
      <sheetName val="TT"/>
      <sheetName val="Grudziądz-C"/>
      <sheetName val="Grudziądz-W"/>
      <sheetName val="Zamość-C"/>
      <sheetName val="Zamość-W"/>
      <sheetName val="Gostyń-C"/>
      <sheetName val="Gostyń-W"/>
      <sheetName val="Darłowo-C"/>
      <sheetName val="Darłowo-W"/>
      <sheetName val="Koziegłowy-C"/>
      <sheetName val="Koziegłowy-W"/>
      <sheetName val="Chrzypsko-C"/>
      <sheetName val="Chrzypsko-W"/>
      <sheetName val="StrzelceK-C"/>
      <sheetName val="StrzelceK-W"/>
      <sheetName val="Arkusz5"/>
    </sheetNames>
    <sheetDataSet>
      <sheetData sheetId="0"/>
      <sheetData sheetId="1">
        <row r="2">
          <cell r="B2">
            <v>10056474087</v>
          </cell>
          <cell r="C2" t="str">
            <v xml:space="preserve">DĄBROWSKA Małgorzata LKS ATOM BOXMET DZIERŻONIÓW </v>
          </cell>
          <cell r="E2">
            <v>346</v>
          </cell>
        </row>
        <row r="3">
          <cell r="B3">
            <v>10053952289</v>
          </cell>
          <cell r="C3" t="str">
            <v xml:space="preserve">OLEJNICZAK Zuzanna KKS GOSTYŃ </v>
          </cell>
          <cell r="E3">
            <v>344</v>
          </cell>
        </row>
        <row r="4">
          <cell r="B4">
            <v>10053908237</v>
          </cell>
          <cell r="C4" t="str">
            <v xml:space="preserve">KOWALSKA Julia KTK KALISZ </v>
          </cell>
          <cell r="E4">
            <v>337</v>
          </cell>
        </row>
        <row r="5">
          <cell r="B5">
            <v>10055545618</v>
          </cell>
          <cell r="C5" t="str">
            <v xml:space="preserve">NIEDŻWIECKA Kamila WARMIŃSKO-MAZURSKI KLUB SPOR TOW </v>
          </cell>
          <cell r="E5">
            <v>298</v>
          </cell>
        </row>
        <row r="6">
          <cell r="B6">
            <v>10055929776</v>
          </cell>
          <cell r="C6" t="str">
            <v xml:space="preserve">STECKA Martina WLKS KRAKUS - BBC CZAJA </v>
          </cell>
          <cell r="E6">
            <v>296</v>
          </cell>
        </row>
        <row r="7">
          <cell r="B7">
            <v>10048403081</v>
          </cell>
          <cell r="C7" t="str">
            <v xml:space="preserve">PIERSIAK Brygida KLKS "AZALIA" BRZÓZA KRÓLEWSKA </v>
          </cell>
          <cell r="E7">
            <v>277</v>
          </cell>
        </row>
        <row r="8">
          <cell r="B8">
            <v>10053580659</v>
          </cell>
          <cell r="C8" t="str">
            <v xml:space="preserve">WIELOWSKA Nikola LUKS JF DUET GOLENIÓW </v>
          </cell>
          <cell r="E8">
            <v>274</v>
          </cell>
        </row>
        <row r="9">
          <cell r="B9">
            <v>10054543484</v>
          </cell>
          <cell r="C9" t="str">
            <v xml:space="preserve">WŁODARCZYK Dominika MIĘDZYGMINNY LUDOWY KLUB SPORTOWY WIELUŃ </v>
          </cell>
          <cell r="E9">
            <v>259</v>
          </cell>
        </row>
        <row r="10">
          <cell r="B10">
            <v>10055928867</v>
          </cell>
          <cell r="C10" t="str">
            <v>GROSICKA Weronika WLKS KRAKUS - BBC CZAJA</v>
          </cell>
          <cell r="E10">
            <v>251</v>
          </cell>
        </row>
        <row r="11">
          <cell r="B11">
            <v>10053130823</v>
          </cell>
          <cell r="C11" t="str">
            <v xml:space="preserve">ŚWIĄTKOWSKA Agata UKS COPERNICUS - SMS TORUŃ </v>
          </cell>
          <cell r="E11">
            <v>240</v>
          </cell>
        </row>
        <row r="12">
          <cell r="B12">
            <v>10054671002</v>
          </cell>
          <cell r="C12" t="str">
            <v>STĘPIEŃ Karolina LSKK LITYŃSKI BEŁCHATÓW</v>
          </cell>
          <cell r="E12">
            <v>239</v>
          </cell>
        </row>
        <row r="13">
          <cell r="B13">
            <v>10054541262</v>
          </cell>
          <cell r="C13" t="str">
            <v xml:space="preserve">BRALIŃSKA Sandra MLKS WIELUŃ WIE </v>
          </cell>
          <cell r="E13">
            <v>237</v>
          </cell>
        </row>
        <row r="14">
          <cell r="B14">
            <v>10016112084</v>
          </cell>
          <cell r="C14" t="str">
            <v xml:space="preserve">SEREMAK Nikola LUKS JF DUET GOLENIÓW </v>
          </cell>
          <cell r="E14">
            <v>236</v>
          </cell>
        </row>
        <row r="15">
          <cell r="B15">
            <v>10054539545</v>
          </cell>
          <cell r="C15" t="str">
            <v xml:space="preserve">MARCINIAK Agnieszka MIĘDZYGMINNY LUDOWY KLUB SPORTOWY WIELUŃ </v>
          </cell>
          <cell r="E15">
            <v>232</v>
          </cell>
        </row>
        <row r="16">
          <cell r="B16">
            <v>10052494259</v>
          </cell>
          <cell r="C16" t="str">
            <v xml:space="preserve">PICZ Zofia UKS MRÓZ JEDYNKA KÓRNIK UMJ </v>
          </cell>
          <cell r="E16">
            <v>212</v>
          </cell>
        </row>
        <row r="17">
          <cell r="B17">
            <v>10048402879</v>
          </cell>
          <cell r="C17" t="str">
            <v>FLIS Zuzanna KLKS "AZALIA" BRZÓZA KRÓLEWSKA</v>
          </cell>
          <cell r="E17">
            <v>208</v>
          </cell>
        </row>
        <row r="18">
          <cell r="B18">
            <v>10056476919</v>
          </cell>
          <cell r="C18" t="str">
            <v xml:space="preserve">WÓJCIK Laura LKS ATOM BOXMET DZIERŻONIÓW </v>
          </cell>
          <cell r="E18">
            <v>207</v>
          </cell>
        </row>
        <row r="19">
          <cell r="B19">
            <v>10055531167</v>
          </cell>
          <cell r="C19" t="str">
            <v>KOWALSKA Julia  LKKS GÓRNIK WAŁBRZYCH DZT SERVICE ŚWIEBODZICE</v>
          </cell>
          <cell r="E19">
            <v>205</v>
          </cell>
        </row>
        <row r="20">
          <cell r="B20">
            <v>10055928463</v>
          </cell>
          <cell r="C20" t="str">
            <v>RUSNARCZYK Julia WLKS KRAKUS - BBC CZAJA</v>
          </cell>
          <cell r="E20">
            <v>202</v>
          </cell>
        </row>
        <row r="21">
          <cell r="B21">
            <v>10055155800</v>
          </cell>
          <cell r="C21" t="str">
            <v>STASZCZAK Patrycja KK TARNOVIA TARNOWO PODGÓRNE</v>
          </cell>
          <cell r="E21">
            <v>194</v>
          </cell>
        </row>
        <row r="22">
          <cell r="B22">
            <v>10058948803</v>
          </cell>
          <cell r="C22" t="str">
            <v xml:space="preserve"> FURTAK Wioleta MAYDAY TEAM LUBLIN</v>
          </cell>
          <cell r="E22">
            <v>193</v>
          </cell>
        </row>
        <row r="23">
          <cell r="B23">
            <v>10054618357</v>
          </cell>
          <cell r="C23" t="str">
            <v xml:space="preserve">OSTOJSKA Nicole LKS POM-SPARTHERM </v>
          </cell>
          <cell r="E23">
            <v>182</v>
          </cell>
        </row>
        <row r="24">
          <cell r="B24">
            <v>10053903385</v>
          </cell>
          <cell r="C24" t="str">
            <v>KOZIK Zuzanna KS SPOŁEM ULISSE CENTRAL ŁÓDŹ</v>
          </cell>
          <cell r="E24">
            <v>179</v>
          </cell>
        </row>
        <row r="25">
          <cell r="B25">
            <v>10055498633</v>
          </cell>
          <cell r="C25" t="str">
            <v xml:space="preserve">RASIŃSKA Adrianna LKKS GÓRNIK WAŁBRZYCH DZT ŚW IEB </v>
          </cell>
          <cell r="E25">
            <v>174</v>
          </cell>
        </row>
        <row r="26">
          <cell r="B26">
            <v>10055138420</v>
          </cell>
          <cell r="C26" t="str">
            <v xml:space="preserve">KRZEŚLAK Natalia KLUB KOLARSKI SKAN BIKE TEAM OPOCZNO </v>
          </cell>
          <cell r="E26">
            <v>164</v>
          </cell>
        </row>
        <row r="27">
          <cell r="B27">
            <v>10052836486</v>
          </cell>
          <cell r="C27" t="str">
            <v xml:space="preserve">MAŁEK Anita UKKS ORIENS CHOJNÓW </v>
          </cell>
          <cell r="E27">
            <v>164</v>
          </cell>
        </row>
        <row r="28">
          <cell r="B28">
            <v>10051624592</v>
          </cell>
          <cell r="C28" t="str">
            <v xml:space="preserve">KULCZYK Sylwia ALKS "STAL" OCETIX IGLOTEX GRUDZIĄDZ </v>
          </cell>
          <cell r="E28">
            <v>161</v>
          </cell>
        </row>
        <row r="29">
          <cell r="B29">
            <v>10054309573</v>
          </cell>
          <cell r="C29" t="str">
            <v>GALA Mercedes NOSIR NOWY DWÓR MAZOWIECKI</v>
          </cell>
          <cell r="E29">
            <v>155</v>
          </cell>
        </row>
        <row r="30">
          <cell r="B30">
            <v>10051110492</v>
          </cell>
          <cell r="C30" t="str">
            <v xml:space="preserve">RÓŻYŃSKA Karolina ALKS "STAL" OCETIX IGLOTEX GRUDZIĄDZ </v>
          </cell>
          <cell r="E30">
            <v>153</v>
          </cell>
        </row>
        <row r="31">
          <cell r="B31">
            <v>10054309876</v>
          </cell>
          <cell r="C31" t="str">
            <v>SIERHEJ Zuzanna NOSIR NOWY DWÓR MAZOWIECKI</v>
          </cell>
          <cell r="E31">
            <v>152</v>
          </cell>
        </row>
        <row r="32">
          <cell r="B32">
            <v>10056477323</v>
          </cell>
          <cell r="C32" t="str">
            <v xml:space="preserve">ZBOROWSKA Wiktoria LKS ATOM BOXMET DZIERŻONIÓW </v>
          </cell>
          <cell r="E32">
            <v>148</v>
          </cell>
        </row>
        <row r="33">
          <cell r="B33">
            <v>10055499138</v>
          </cell>
          <cell r="C33" t="str">
            <v xml:space="preserve">WĘGRZYNOWSKA Wiktori LKKS GÓRNIK WAŁBRZYCH DZT SERVICE ŚWIEBODZIC </v>
          </cell>
          <cell r="E33">
            <v>144</v>
          </cell>
        </row>
        <row r="34">
          <cell r="B34">
            <v>10052840833</v>
          </cell>
          <cell r="C34" t="str">
            <v xml:space="preserve">JĘDRZEJAK Sandra MLUKS VICTORIA JAROCIN </v>
          </cell>
          <cell r="E34">
            <v>129</v>
          </cell>
        </row>
        <row r="35">
          <cell r="B35">
            <v>10055547739</v>
          </cell>
          <cell r="C35" t="str">
            <v xml:space="preserve">MRÓWKA Gabriela WARMIŃSKO-MAZURSKI KLUB SPORTOWY </v>
          </cell>
          <cell r="E35">
            <v>124</v>
          </cell>
        </row>
        <row r="36">
          <cell r="B36">
            <v>10056480858</v>
          </cell>
          <cell r="C36" t="str">
            <v xml:space="preserve">KOLINKO Marianna LKS ATOM BOXMET DZIERŻONIÓW </v>
          </cell>
          <cell r="E36">
            <v>121</v>
          </cell>
        </row>
        <row r="37">
          <cell r="B37">
            <v>10058397721</v>
          </cell>
          <cell r="C37" t="str">
            <v xml:space="preserve">PIKUL Wiktoria Klub Kolarski Tramwajarz Łódz </v>
          </cell>
          <cell r="E37">
            <v>116</v>
          </cell>
        </row>
        <row r="38">
          <cell r="B38">
            <v>10054339582</v>
          </cell>
          <cell r="C38" t="str">
            <v xml:space="preserve">WESOŁOWSKA Marta UKS COPERNICUS - SMS TORUŃ </v>
          </cell>
          <cell r="E38">
            <v>109</v>
          </cell>
        </row>
        <row r="39">
          <cell r="B39">
            <v>10052836284</v>
          </cell>
          <cell r="C39" t="str">
            <v xml:space="preserve">KONARZEWSKA Hanna UKKS ORIENS CHOJNÓW UOC </v>
          </cell>
          <cell r="E39">
            <v>108</v>
          </cell>
        </row>
        <row r="40">
          <cell r="B40">
            <v>10054873385</v>
          </cell>
          <cell r="C40" t="str">
            <v xml:space="preserve">BŁASZKIEWICZ Julia UKS COPERNICUS TORUŃ </v>
          </cell>
          <cell r="E40">
            <v>105</v>
          </cell>
        </row>
        <row r="41">
          <cell r="B41">
            <v>10055497623</v>
          </cell>
          <cell r="C41" t="str">
            <v>KOPIWODA Kinga LKKS GÓRNIK WAŁBRZYCH DZT SERVICE</v>
          </cell>
          <cell r="E41">
            <v>96</v>
          </cell>
        </row>
        <row r="42">
          <cell r="B42">
            <v>10055326962</v>
          </cell>
          <cell r="C42" t="str">
            <v>CIESIELCZUK Oliwia TKK PACIFIC NESTLE FITNESS CYCLING TEAM</v>
          </cell>
          <cell r="E42">
            <v>87</v>
          </cell>
        </row>
        <row r="43">
          <cell r="B43">
            <v>10054540858</v>
          </cell>
          <cell r="C43" t="str">
            <v xml:space="preserve">GLAPA Marta MIĘDZYGMINNY LUDOWY KLUB SPORTOWY WIELUŃ </v>
          </cell>
          <cell r="E43">
            <v>85</v>
          </cell>
        </row>
        <row r="44">
          <cell r="B44">
            <v>10053130924</v>
          </cell>
          <cell r="C44" t="str">
            <v xml:space="preserve">GONDEK Maja UKS COPERNICUS - SMS TORUŃ </v>
          </cell>
          <cell r="E44">
            <v>80</v>
          </cell>
        </row>
        <row r="45">
          <cell r="B45">
            <v>10055238955</v>
          </cell>
          <cell r="C45" t="str">
            <v>JAKUBIAK Martyna NOSIR NOWY DWÓR MAZOWIECKI</v>
          </cell>
          <cell r="E45">
            <v>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ady punktacji Kobiety"/>
      <sheetName val="Podsumowanie"/>
      <sheetName val="Razem"/>
      <sheetName val="RR"/>
      <sheetName val="TT"/>
      <sheetName val="Grudziądz-C"/>
      <sheetName val="Grudziądz-W"/>
      <sheetName val="Zamość-C"/>
      <sheetName val="Zamość-W"/>
      <sheetName val="Gostyń-C"/>
      <sheetName val="Gostyń-W"/>
      <sheetName val="Darłowo-C"/>
      <sheetName val="Darłowo-W"/>
      <sheetName val="Koziegłowy-C"/>
      <sheetName val="Koziegłowy-W"/>
      <sheetName val="Chrzypsko-C"/>
      <sheetName val="Chrzypsko-W"/>
      <sheetName val="StrzelceK-C"/>
      <sheetName val="StrzelceK-W"/>
      <sheetName val="Arkusz5"/>
    </sheetNames>
    <sheetDataSet>
      <sheetData sheetId="0" refreshError="1"/>
      <sheetData sheetId="1" refreshError="1">
        <row r="48">
          <cell r="B48">
            <v>10054611788</v>
          </cell>
          <cell r="C48" t="str">
            <v xml:space="preserve">ŁĘSZCZAK Marta LKS POM-SPARTHERM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5" workbookViewId="0">
      <selection activeCell="B50" sqref="B50"/>
    </sheetView>
  </sheetViews>
  <sheetFormatPr defaultRowHeight="15" x14ac:dyDescent="0.25"/>
  <cols>
    <col min="1" max="1" width="15.85546875" customWidth="1"/>
    <col min="2" max="2" width="72.42578125" customWidth="1"/>
    <col min="3" max="3" width="22" customWidth="1"/>
    <col min="4" max="4" width="36.7109375" customWidth="1"/>
  </cols>
  <sheetData>
    <row r="1" spans="1:3" x14ac:dyDescent="0.25">
      <c r="A1" t="s">
        <v>0</v>
      </c>
      <c r="B1" t="s">
        <v>1</v>
      </c>
      <c r="C1" t="s">
        <v>3</v>
      </c>
    </row>
    <row r="2" spans="1:3" x14ac:dyDescent="0.25">
      <c r="A2" s="1">
        <f>[1]Podsumowanie!B2</f>
        <v>10056474087</v>
      </c>
      <c r="B2" s="2" t="str">
        <f>[1]Podsumowanie!C2</f>
        <v xml:space="preserve">DĄBROWSKA Małgorzata LKS ATOM BOXMET DZIERŻONIÓW </v>
      </c>
      <c r="C2" s="2">
        <f>[1]Podsumowanie!E2</f>
        <v>346</v>
      </c>
    </row>
    <row r="3" spans="1:3" x14ac:dyDescent="0.25">
      <c r="A3" s="1">
        <f>[1]Podsumowanie!B3</f>
        <v>10053952289</v>
      </c>
      <c r="B3" s="2" t="str">
        <f>[1]Podsumowanie!C3</f>
        <v xml:space="preserve">OLEJNICZAK Zuzanna KKS GOSTYŃ </v>
      </c>
      <c r="C3" s="2">
        <f>[1]Podsumowanie!E3</f>
        <v>344</v>
      </c>
    </row>
    <row r="4" spans="1:3" x14ac:dyDescent="0.25">
      <c r="A4" s="1">
        <f>[1]Podsumowanie!B4</f>
        <v>10053908237</v>
      </c>
      <c r="B4" s="2" t="str">
        <f>[1]Podsumowanie!C4</f>
        <v xml:space="preserve">KOWALSKA Julia KTK KALISZ </v>
      </c>
      <c r="C4" s="2">
        <f>[1]Podsumowanie!E4</f>
        <v>337</v>
      </c>
    </row>
    <row r="5" spans="1:3" x14ac:dyDescent="0.25">
      <c r="A5" s="1">
        <f>[1]Podsumowanie!B5</f>
        <v>10055545618</v>
      </c>
      <c r="B5" s="2" t="str">
        <f>[1]Podsumowanie!C5</f>
        <v xml:space="preserve">NIEDŻWIECKA Kamila WARMIŃSKO-MAZURSKI KLUB SPOR TOW </v>
      </c>
      <c r="C5" s="2">
        <f>[1]Podsumowanie!E5</f>
        <v>298</v>
      </c>
    </row>
    <row r="6" spans="1:3" x14ac:dyDescent="0.25">
      <c r="A6" s="1">
        <f>[1]Podsumowanie!B6</f>
        <v>10055929776</v>
      </c>
      <c r="B6" s="2" t="str">
        <f>[1]Podsumowanie!C6</f>
        <v xml:space="preserve">STECKA Martina WLKS KRAKUS - BBC CZAJA </v>
      </c>
      <c r="C6" s="2">
        <f>[1]Podsumowanie!E6</f>
        <v>296</v>
      </c>
    </row>
    <row r="7" spans="1:3" x14ac:dyDescent="0.25">
      <c r="A7" s="1">
        <f>[1]Podsumowanie!B7</f>
        <v>10048403081</v>
      </c>
      <c r="B7" s="2" t="str">
        <f>[1]Podsumowanie!C7</f>
        <v xml:space="preserve">PIERSIAK Brygida KLKS "AZALIA" BRZÓZA KRÓLEWSKA </v>
      </c>
      <c r="C7" s="2">
        <f>[1]Podsumowanie!E7</f>
        <v>277</v>
      </c>
    </row>
    <row r="8" spans="1:3" x14ac:dyDescent="0.25">
      <c r="A8" s="1">
        <f>[1]Podsumowanie!B8</f>
        <v>10053580659</v>
      </c>
      <c r="B8" s="2" t="str">
        <f>[1]Podsumowanie!C8</f>
        <v xml:space="preserve">WIELOWSKA Nikola LUKS JF DUET GOLENIÓW </v>
      </c>
      <c r="C8" s="2">
        <f>[1]Podsumowanie!E8</f>
        <v>274</v>
      </c>
    </row>
    <row r="9" spans="1:3" x14ac:dyDescent="0.25">
      <c r="A9" s="1">
        <f>[1]Podsumowanie!B9</f>
        <v>10054543484</v>
      </c>
      <c r="B9" s="2" t="str">
        <f>[1]Podsumowanie!C9</f>
        <v xml:space="preserve">WŁODARCZYK Dominika MIĘDZYGMINNY LUDOWY KLUB SPORTOWY WIELUŃ </v>
      </c>
      <c r="C9" s="2">
        <f>[1]Podsumowanie!E9</f>
        <v>259</v>
      </c>
    </row>
    <row r="10" spans="1:3" x14ac:dyDescent="0.25">
      <c r="A10" s="1">
        <f>[1]Podsumowanie!B10</f>
        <v>10055928867</v>
      </c>
      <c r="B10" s="2" t="str">
        <f>[1]Podsumowanie!C10</f>
        <v>GROSICKA Weronika WLKS KRAKUS - BBC CZAJA</v>
      </c>
      <c r="C10" s="2">
        <f>[1]Podsumowanie!E10</f>
        <v>251</v>
      </c>
    </row>
    <row r="11" spans="1:3" x14ac:dyDescent="0.25">
      <c r="A11" s="1">
        <f>[1]Podsumowanie!B11</f>
        <v>10053130823</v>
      </c>
      <c r="B11" s="2" t="str">
        <f>[1]Podsumowanie!C11</f>
        <v xml:space="preserve">ŚWIĄTKOWSKA Agata UKS COPERNICUS - SMS TORUŃ </v>
      </c>
      <c r="C11" s="2">
        <f>[1]Podsumowanie!E11</f>
        <v>240</v>
      </c>
    </row>
    <row r="12" spans="1:3" x14ac:dyDescent="0.25">
      <c r="A12" s="1">
        <f>[1]Podsumowanie!B12</f>
        <v>10054671002</v>
      </c>
      <c r="B12" s="2" t="str">
        <f>[1]Podsumowanie!C12</f>
        <v>STĘPIEŃ Karolina LSKK LITYŃSKI BEŁCHATÓW</v>
      </c>
      <c r="C12" s="2">
        <f>[1]Podsumowanie!E12</f>
        <v>239</v>
      </c>
    </row>
    <row r="13" spans="1:3" x14ac:dyDescent="0.25">
      <c r="A13" s="1">
        <f>[1]Podsumowanie!B13</f>
        <v>10054541262</v>
      </c>
      <c r="B13" s="2" t="str">
        <f>[1]Podsumowanie!C13</f>
        <v xml:space="preserve">BRALIŃSKA Sandra MLKS WIELUŃ WIE </v>
      </c>
      <c r="C13" s="2">
        <f>[1]Podsumowanie!E13</f>
        <v>237</v>
      </c>
    </row>
    <row r="14" spans="1:3" x14ac:dyDescent="0.25">
      <c r="A14" s="1">
        <f>[1]Podsumowanie!B14</f>
        <v>10016112084</v>
      </c>
      <c r="B14" s="2" t="str">
        <f>[1]Podsumowanie!C14</f>
        <v xml:space="preserve">SEREMAK Nikola LUKS JF DUET GOLENIÓW </v>
      </c>
      <c r="C14" s="2">
        <f>[1]Podsumowanie!E14</f>
        <v>236</v>
      </c>
    </row>
    <row r="15" spans="1:3" x14ac:dyDescent="0.25">
      <c r="A15" s="1">
        <f>[1]Podsumowanie!B15</f>
        <v>10054539545</v>
      </c>
      <c r="B15" s="2" t="str">
        <f>[1]Podsumowanie!C15</f>
        <v xml:space="preserve">MARCINIAK Agnieszka MIĘDZYGMINNY LUDOWY KLUB SPORTOWY WIELUŃ </v>
      </c>
      <c r="C15" s="2">
        <f>[1]Podsumowanie!E15</f>
        <v>232</v>
      </c>
    </row>
    <row r="16" spans="1:3" x14ac:dyDescent="0.25">
      <c r="A16" s="1">
        <f>[1]Podsumowanie!B16</f>
        <v>10052494259</v>
      </c>
      <c r="B16" s="2" t="str">
        <f>[1]Podsumowanie!C16</f>
        <v xml:space="preserve">PICZ Zofia UKS MRÓZ JEDYNKA KÓRNIK UMJ </v>
      </c>
      <c r="C16" s="2">
        <f>[1]Podsumowanie!E16</f>
        <v>212</v>
      </c>
    </row>
    <row r="17" spans="1:3" x14ac:dyDescent="0.25">
      <c r="A17" s="1">
        <f>[1]Podsumowanie!B17</f>
        <v>10048402879</v>
      </c>
      <c r="B17" s="2" t="str">
        <f>[1]Podsumowanie!C17</f>
        <v>FLIS Zuzanna KLKS "AZALIA" BRZÓZA KRÓLEWSKA</v>
      </c>
      <c r="C17" s="2">
        <f>[1]Podsumowanie!E17</f>
        <v>208</v>
      </c>
    </row>
    <row r="18" spans="1:3" x14ac:dyDescent="0.25">
      <c r="A18" s="1">
        <f>[1]Podsumowanie!B18</f>
        <v>10056476919</v>
      </c>
      <c r="B18" s="2" t="str">
        <f>[1]Podsumowanie!C18</f>
        <v xml:space="preserve">WÓJCIK Laura LKS ATOM BOXMET DZIERŻONIÓW </v>
      </c>
      <c r="C18" s="2">
        <f>[1]Podsumowanie!E18</f>
        <v>207</v>
      </c>
    </row>
    <row r="19" spans="1:3" x14ac:dyDescent="0.25">
      <c r="A19" s="1">
        <f>[1]Podsumowanie!B19</f>
        <v>10055531167</v>
      </c>
      <c r="B19" s="2" t="str">
        <f>[1]Podsumowanie!C19</f>
        <v>KOWALSKA Julia  LKKS GÓRNIK WAŁBRZYCH DZT SERVICE ŚWIEBODZICE</v>
      </c>
      <c r="C19" s="2">
        <f>[1]Podsumowanie!E19</f>
        <v>205</v>
      </c>
    </row>
    <row r="20" spans="1:3" x14ac:dyDescent="0.25">
      <c r="A20" s="1">
        <f>[1]Podsumowanie!B20</f>
        <v>10055928463</v>
      </c>
      <c r="B20" s="2" t="str">
        <f>[1]Podsumowanie!C20</f>
        <v>RUSNARCZYK Julia WLKS KRAKUS - BBC CZAJA</v>
      </c>
      <c r="C20" s="2">
        <f>[1]Podsumowanie!E20</f>
        <v>202</v>
      </c>
    </row>
    <row r="21" spans="1:3" x14ac:dyDescent="0.25">
      <c r="A21" s="1">
        <f>[1]Podsumowanie!B21</f>
        <v>10055155800</v>
      </c>
      <c r="B21" s="2" t="str">
        <f>[1]Podsumowanie!C21</f>
        <v>STASZCZAK Patrycja KK TARNOVIA TARNOWO PODGÓRNE</v>
      </c>
      <c r="C21" s="2">
        <f>[1]Podsumowanie!E21</f>
        <v>194</v>
      </c>
    </row>
    <row r="22" spans="1:3" x14ac:dyDescent="0.25">
      <c r="A22" s="1">
        <f>[1]Podsumowanie!B22</f>
        <v>10058948803</v>
      </c>
      <c r="B22" s="2" t="str">
        <f>[1]Podsumowanie!C22</f>
        <v xml:space="preserve"> FURTAK Wioleta MAYDAY TEAM LUBLIN</v>
      </c>
      <c r="C22" s="2">
        <f>[1]Podsumowanie!E22</f>
        <v>193</v>
      </c>
    </row>
    <row r="23" spans="1:3" x14ac:dyDescent="0.25">
      <c r="A23" s="1">
        <f>[1]Podsumowanie!B23</f>
        <v>10054618357</v>
      </c>
      <c r="B23" s="2" t="str">
        <f>[1]Podsumowanie!C23</f>
        <v xml:space="preserve">OSTOJSKA Nicole LKS POM-SPARTHERM </v>
      </c>
      <c r="C23" s="2">
        <f>[1]Podsumowanie!E23</f>
        <v>182</v>
      </c>
    </row>
    <row r="24" spans="1:3" x14ac:dyDescent="0.25">
      <c r="A24" s="1">
        <f>[1]Podsumowanie!B24</f>
        <v>10053903385</v>
      </c>
      <c r="B24" s="2" t="str">
        <f>[1]Podsumowanie!C24</f>
        <v>KOZIK Zuzanna KS SPOŁEM ULISSE CENTRAL ŁÓDŹ</v>
      </c>
      <c r="C24" s="2">
        <f>[1]Podsumowanie!E24</f>
        <v>179</v>
      </c>
    </row>
    <row r="25" spans="1:3" x14ac:dyDescent="0.25">
      <c r="A25" s="1">
        <f>[1]Podsumowanie!B25</f>
        <v>10055498633</v>
      </c>
      <c r="B25" s="2" t="str">
        <f>[1]Podsumowanie!C25</f>
        <v xml:space="preserve">RASIŃSKA Adrianna LKKS GÓRNIK WAŁBRZYCH DZT ŚW IEB </v>
      </c>
      <c r="C25" s="2">
        <f>[1]Podsumowanie!E25</f>
        <v>174</v>
      </c>
    </row>
    <row r="26" spans="1:3" x14ac:dyDescent="0.25">
      <c r="A26" s="1">
        <f>[1]Podsumowanie!B26</f>
        <v>10055138420</v>
      </c>
      <c r="B26" s="2" t="str">
        <f>[1]Podsumowanie!C26</f>
        <v xml:space="preserve">KRZEŚLAK Natalia KLUB KOLARSKI SKAN BIKE TEAM OPOCZNO </v>
      </c>
      <c r="C26" s="2">
        <f>[1]Podsumowanie!E26</f>
        <v>164</v>
      </c>
    </row>
    <row r="27" spans="1:3" x14ac:dyDescent="0.25">
      <c r="A27" s="1">
        <f>[1]Podsumowanie!B27</f>
        <v>10052836486</v>
      </c>
      <c r="B27" s="2" t="str">
        <f>[1]Podsumowanie!C27</f>
        <v xml:space="preserve">MAŁEK Anita UKKS ORIENS CHOJNÓW </v>
      </c>
      <c r="C27" s="2">
        <f>[1]Podsumowanie!E27</f>
        <v>164</v>
      </c>
    </row>
    <row r="28" spans="1:3" x14ac:dyDescent="0.25">
      <c r="A28" s="1">
        <f>[1]Podsumowanie!B28</f>
        <v>10051624592</v>
      </c>
      <c r="B28" s="2" t="str">
        <f>[1]Podsumowanie!C28</f>
        <v xml:space="preserve">KULCZYK Sylwia ALKS "STAL" OCETIX IGLOTEX GRUDZIĄDZ </v>
      </c>
      <c r="C28" s="2">
        <f>[1]Podsumowanie!E28</f>
        <v>161</v>
      </c>
    </row>
    <row r="29" spans="1:3" x14ac:dyDescent="0.25">
      <c r="A29" s="1">
        <f>[1]Podsumowanie!B29</f>
        <v>10054309573</v>
      </c>
      <c r="B29" s="2" t="str">
        <f>[1]Podsumowanie!C29</f>
        <v>GALA Mercedes NOSIR NOWY DWÓR MAZOWIECKI</v>
      </c>
      <c r="C29" s="2">
        <f>[1]Podsumowanie!E29</f>
        <v>155</v>
      </c>
    </row>
    <row r="30" spans="1:3" x14ac:dyDescent="0.25">
      <c r="A30" s="1">
        <f>[1]Podsumowanie!B30</f>
        <v>10051110492</v>
      </c>
      <c r="B30" s="2" t="str">
        <f>[1]Podsumowanie!C30</f>
        <v xml:space="preserve">RÓŻYŃSKA Karolina ALKS "STAL" OCETIX IGLOTEX GRUDZIĄDZ </v>
      </c>
      <c r="C30" s="2">
        <f>[1]Podsumowanie!E30</f>
        <v>153</v>
      </c>
    </row>
    <row r="31" spans="1:3" x14ac:dyDescent="0.25">
      <c r="A31" s="1">
        <f>[1]Podsumowanie!B31</f>
        <v>10054309876</v>
      </c>
      <c r="B31" s="2" t="str">
        <f>[1]Podsumowanie!C31</f>
        <v>SIERHEJ Zuzanna NOSIR NOWY DWÓR MAZOWIECKI</v>
      </c>
      <c r="C31" s="2">
        <f>[1]Podsumowanie!E31</f>
        <v>152</v>
      </c>
    </row>
    <row r="32" spans="1:3" x14ac:dyDescent="0.25">
      <c r="A32" s="1">
        <f>[1]Podsumowanie!B32</f>
        <v>10056477323</v>
      </c>
      <c r="B32" s="2" t="str">
        <f>[1]Podsumowanie!C32</f>
        <v xml:space="preserve">ZBOROWSKA Wiktoria LKS ATOM BOXMET DZIERŻONIÓW </v>
      </c>
      <c r="C32" s="2">
        <f>[1]Podsumowanie!E32</f>
        <v>148</v>
      </c>
    </row>
    <row r="33" spans="1:4" x14ac:dyDescent="0.25">
      <c r="A33" s="1">
        <f>[1]Podsumowanie!B33</f>
        <v>10055499138</v>
      </c>
      <c r="B33" s="2" t="str">
        <f>[1]Podsumowanie!C33</f>
        <v xml:space="preserve">WĘGRZYNOWSKA Wiktori LKKS GÓRNIK WAŁBRZYCH DZT SERVICE ŚWIEBODZIC </v>
      </c>
      <c r="C33" s="2">
        <f>[1]Podsumowanie!E33</f>
        <v>144</v>
      </c>
    </row>
    <row r="34" spans="1:4" x14ac:dyDescent="0.25">
      <c r="A34" s="1">
        <f>[1]Podsumowanie!B34</f>
        <v>10052840833</v>
      </c>
      <c r="B34" s="2" t="str">
        <f>[1]Podsumowanie!C34</f>
        <v xml:space="preserve">JĘDRZEJAK Sandra MLUKS VICTORIA JAROCIN </v>
      </c>
      <c r="C34" s="2">
        <f>[1]Podsumowanie!E34</f>
        <v>129</v>
      </c>
    </row>
    <row r="35" spans="1:4" x14ac:dyDescent="0.25">
      <c r="A35" s="1">
        <f>[1]Podsumowanie!B35</f>
        <v>10055547739</v>
      </c>
      <c r="B35" s="2" t="str">
        <f>[1]Podsumowanie!C35</f>
        <v xml:space="preserve">MRÓWKA Gabriela WARMIŃSKO-MAZURSKI KLUB SPORTOWY </v>
      </c>
      <c r="C35" s="2">
        <f>[1]Podsumowanie!E35</f>
        <v>124</v>
      </c>
    </row>
    <row r="36" spans="1:4" x14ac:dyDescent="0.25">
      <c r="A36" s="1">
        <f>[1]Podsumowanie!B36</f>
        <v>10056480858</v>
      </c>
      <c r="B36" s="2" t="str">
        <f>[1]Podsumowanie!C36</f>
        <v xml:space="preserve">KOLINKO Marianna LKS ATOM BOXMET DZIERŻONIÓW </v>
      </c>
      <c r="C36" s="2">
        <f>[1]Podsumowanie!E36</f>
        <v>121</v>
      </c>
    </row>
    <row r="37" spans="1:4" x14ac:dyDescent="0.25">
      <c r="A37" s="1">
        <f>[1]Podsumowanie!B37</f>
        <v>10058397721</v>
      </c>
      <c r="B37" s="2" t="str">
        <f>[1]Podsumowanie!C37</f>
        <v xml:space="preserve">PIKUL Wiktoria Klub Kolarski Tramwajarz Łódz </v>
      </c>
      <c r="C37" s="2">
        <f>[1]Podsumowanie!E37</f>
        <v>116</v>
      </c>
    </row>
    <row r="38" spans="1:4" x14ac:dyDescent="0.25">
      <c r="A38" s="1">
        <f>[1]Podsumowanie!B38</f>
        <v>10054339582</v>
      </c>
      <c r="B38" s="2" t="str">
        <f>[1]Podsumowanie!C38</f>
        <v xml:space="preserve">WESOŁOWSKA Marta UKS COPERNICUS - SMS TORUŃ </v>
      </c>
      <c r="C38" s="2">
        <f>[1]Podsumowanie!E38</f>
        <v>109</v>
      </c>
    </row>
    <row r="39" spans="1:4" x14ac:dyDescent="0.25">
      <c r="A39" s="1">
        <f>[1]Podsumowanie!B39</f>
        <v>10052836284</v>
      </c>
      <c r="B39" s="2" t="str">
        <f>[1]Podsumowanie!C39</f>
        <v xml:space="preserve">KONARZEWSKA Hanna UKKS ORIENS CHOJNÓW UOC </v>
      </c>
      <c r="C39" s="2">
        <f>[1]Podsumowanie!E39</f>
        <v>108</v>
      </c>
    </row>
    <row r="40" spans="1:4" x14ac:dyDescent="0.25">
      <c r="A40" s="1">
        <f>[1]Podsumowanie!B40</f>
        <v>10054873385</v>
      </c>
      <c r="B40" s="2" t="str">
        <f>[1]Podsumowanie!C40</f>
        <v xml:space="preserve">BŁASZKIEWICZ Julia UKS COPERNICUS TORUŃ </v>
      </c>
      <c r="C40" s="2">
        <f>[1]Podsumowanie!E40</f>
        <v>105</v>
      </c>
      <c r="D40" s="3"/>
    </row>
    <row r="41" spans="1:4" x14ac:dyDescent="0.25">
      <c r="A41" s="1">
        <f>[1]Podsumowanie!B41</f>
        <v>10055497623</v>
      </c>
      <c r="B41" s="2" t="str">
        <f>[1]Podsumowanie!C41</f>
        <v>KOPIWODA Kinga LKKS GÓRNIK WAŁBRZYCH DZT SERVICE</v>
      </c>
      <c r="C41" s="2">
        <f>[1]Podsumowanie!E41</f>
        <v>96</v>
      </c>
      <c r="D41" s="2" t="s">
        <v>2</v>
      </c>
    </row>
    <row r="42" spans="1:4" x14ac:dyDescent="0.25">
      <c r="A42" s="4">
        <f>[1]Podsumowanie!B42</f>
        <v>10055326962</v>
      </c>
      <c r="B42" s="5" t="str">
        <f>[1]Podsumowanie!C42</f>
        <v>CIESIELCZUK Oliwia TKK PACIFIC NESTLE FITNESS CYCLING TEAM</v>
      </c>
      <c r="C42" s="5">
        <f>[1]Podsumowanie!E42</f>
        <v>87</v>
      </c>
      <c r="D42" t="s">
        <v>4</v>
      </c>
    </row>
    <row r="43" spans="1:4" x14ac:dyDescent="0.25">
      <c r="A43" s="4">
        <f>[1]Podsumowanie!B43</f>
        <v>10054540858</v>
      </c>
      <c r="B43" s="5" t="str">
        <f>[1]Podsumowanie!C43</f>
        <v xml:space="preserve">GLAPA Marta MIĘDZYGMINNY LUDOWY KLUB SPORTOWY WIELUŃ </v>
      </c>
      <c r="C43" s="5">
        <f>[1]Podsumowanie!E43</f>
        <v>85</v>
      </c>
      <c r="D43" t="s">
        <v>4</v>
      </c>
    </row>
    <row r="44" spans="1:4" x14ac:dyDescent="0.25">
      <c r="A44" s="4">
        <f>[2]Podsumowanie!$B$48</f>
        <v>10054611788</v>
      </c>
      <c r="B44" s="5" t="str">
        <f>[2]Podsumowanie!$C$48</f>
        <v xml:space="preserve">ŁĘSZCZAK Marta LKS POM-SPARTHERM </v>
      </c>
      <c r="C44" s="5">
        <v>84</v>
      </c>
      <c r="D44" t="s">
        <v>4</v>
      </c>
    </row>
    <row r="45" spans="1:4" x14ac:dyDescent="0.25">
      <c r="A45" s="4">
        <f>[1]Podsumowanie!B44</f>
        <v>10053130924</v>
      </c>
      <c r="B45" s="5" t="str">
        <f>[1]Podsumowanie!C44</f>
        <v xml:space="preserve">GONDEK Maja UKS COPERNICUS - SMS TORUŃ </v>
      </c>
      <c r="C45" s="5">
        <f>[1]Podsumowanie!E44</f>
        <v>80</v>
      </c>
      <c r="D45" t="s">
        <v>4</v>
      </c>
    </row>
    <row r="46" spans="1:4" x14ac:dyDescent="0.25">
      <c r="A46" s="4">
        <f>[1]Podsumowanie!B45</f>
        <v>10055238955</v>
      </c>
      <c r="B46" s="5" t="str">
        <f>[1]Podsumowanie!C45</f>
        <v>JAKUBIAK Martyna NOSIR NOWY DWÓR MAZOWIECKI</v>
      </c>
      <c r="C46" s="5">
        <f>[1]Podsumowanie!E45</f>
        <v>71</v>
      </c>
      <c r="D4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JUNIORKI MŁODSZE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Szosa</dc:creator>
  <cp:lastModifiedBy>Szosa</cp:lastModifiedBy>
  <dcterms:created xsi:type="dcterms:W3CDTF">2017-07-06T12:16:44Z</dcterms:created>
  <dcterms:modified xsi:type="dcterms:W3CDTF">2017-07-11T07:33:32Z</dcterms:modified>
</cp:coreProperties>
</file>